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5BDA5576-E8D2-43DB-A923-284E5146E7EE}" xr6:coauthVersionLast="47" xr6:coauthVersionMax="47" xr10:uidLastSave="{00000000-0000-0000-0000-000000000000}"/>
  <bookViews>
    <workbookView xWindow="-110" yWindow="-110" windowWidth="19420" windowHeight="11500" xr2:uid="{A1ABA35F-DD3A-4A4D-9DB9-D2E080C034F3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E33" i="1"/>
  <c r="C33" i="1"/>
  <c r="E18" i="1"/>
  <c r="C18" i="1"/>
  <c r="F7" i="1"/>
  <c r="D7" i="1"/>
  <c r="F22" i="1"/>
  <c r="G33" i="1" l="1"/>
  <c r="D22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<sst xmlns="http://schemas.openxmlformats.org/spreadsheetml/2006/main" count="42" uniqueCount="25">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</sst>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0" borderId="0" xfId="0" applyFont="1"/>
    <xf numFmtId="164" fontId="4" fillId="2" borderId="0" xfId="0" applyNumberFormat="1" applyFont="1" applyFill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left"/>
    </xf>
    <xf numFmtId="0" fontId="5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2" fillId="0" borderId="0" xfId="0" applyFont="1"/>
    <xf numFmtId="3" fontId="2" fillId="0" borderId="0" xfId="0" applyNumberFormat="1" applyFont="1"/>
    <xf numFmtId="166" fontId="2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0A9560-7341-4494-9D6C-87E47233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8AF1-A1E3-40BC-95EB-306E47E3F68C}">
  <dimension ref="A1:K46"/>
  <sheetViews>
    <sheetView tabSelected="1" zoomScaleNormal="100" workbookViewId="0">
      <selection sqref="A1:XFD1048576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45748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45748</v>
      </c>
      <c r="E7" s="9" t="s">
        <v>4</v>
      </c>
      <c r="F7" s="10">
        <f>B3</f>
        <v>45748</v>
      </c>
      <c r="G7" s="10" t="s">
        <v>5</v>
      </c>
    </row>
    <row r="8" spans="1:7" ht="13" x14ac:dyDescent="0.3">
      <c r="B8" s="11" t="s">
        <v>6</v>
      </c>
      <c r="C8" s="12">
        <v>8255.7631699999984</v>
      </c>
      <c r="D8" s="12"/>
      <c r="E8" s="12">
        <v>14212.305649999998</v>
      </c>
      <c r="F8" s="12"/>
      <c r="G8" s="13">
        <v>0.72099999999999997</v>
      </c>
    </row>
    <row r="9" spans="1:7" ht="13" x14ac:dyDescent="0.3">
      <c r="B9" s="11" t="s">
        <v>7</v>
      </c>
      <c r="C9" s="12">
        <v>2206.52</v>
      </c>
      <c r="D9" s="12"/>
      <c r="E9" s="12">
        <v>3739.3632299999999</v>
      </c>
      <c r="F9" s="12"/>
      <c r="G9" s="13">
        <v>0.69399999999999995</v>
      </c>
    </row>
    <row r="10" spans="1:7" ht="13" x14ac:dyDescent="0.3">
      <c r="B10" s="11" t="s">
        <v>8</v>
      </c>
      <c r="C10" s="12">
        <v>19936.0252</v>
      </c>
      <c r="D10" s="12"/>
      <c r="E10" s="12">
        <v>26259.910920000002</v>
      </c>
      <c r="F10" s="12"/>
      <c r="G10" s="13">
        <v>0.317</v>
      </c>
    </row>
    <row r="11" spans="1:7" ht="13" x14ac:dyDescent="0.3">
      <c r="B11" s="11" t="s">
        <v>9</v>
      </c>
      <c r="C11" s="12">
        <v>99544.210649999979</v>
      </c>
      <c r="D11" s="12"/>
      <c r="E11" s="12">
        <v>114881.26565</v>
      </c>
      <c r="F11" s="12"/>
      <c r="G11" s="13">
        <v>0.154</v>
      </c>
    </row>
    <row r="12" spans="1:7" ht="13" x14ac:dyDescent="0.3">
      <c r="B12" s="14" t="s">
        <v>10</v>
      </c>
      <c r="C12" s="12">
        <v>153437.90732</v>
      </c>
      <c r="D12" s="12"/>
      <c r="E12" s="12">
        <v>136089.14652999997</v>
      </c>
      <c r="F12" s="12"/>
      <c r="G12" s="13">
        <v>-0.113</v>
      </c>
    </row>
    <row r="13" spans="1:7" ht="13" x14ac:dyDescent="0.3">
      <c r="B13" s="11" t="s">
        <v>11</v>
      </c>
      <c r="C13" s="12">
        <v>116524.84749</v>
      </c>
      <c r="D13" s="12"/>
      <c r="E13" s="12">
        <v>136410.16399999999</v>
      </c>
      <c r="F13" s="12"/>
      <c r="G13" s="13">
        <v>0.17100000000000001</v>
      </c>
    </row>
    <row r="14" spans="1:7" ht="13" x14ac:dyDescent="0.3">
      <c r="B14" s="11" t="s">
        <v>12</v>
      </c>
      <c r="C14" s="12">
        <v>38297.198250000001</v>
      </c>
      <c r="D14" s="12"/>
      <c r="E14" s="12">
        <v>53791.387930000004</v>
      </c>
      <c r="F14" s="12"/>
      <c r="G14" s="13">
        <v>0.40500000000000003</v>
      </c>
    </row>
    <row r="15" spans="1:7" ht="13" x14ac:dyDescent="0.3">
      <c r="B15" s="11" t="s">
        <v>13</v>
      </c>
      <c r="C15" s="12">
        <v>34812.682209999999</v>
      </c>
      <c r="D15" s="12"/>
      <c r="E15" s="12">
        <v>21815.194330000002</v>
      </c>
      <c r="F15" s="12"/>
      <c r="G15" s="13">
        <v>-0.373</v>
      </c>
    </row>
    <row r="16" spans="1:7" ht="13" x14ac:dyDescent="0.3">
      <c r="B16" s="11" t="s">
        <v>14</v>
      </c>
      <c r="C16" s="12">
        <v>25775.842980000005</v>
      </c>
      <c r="D16" s="12"/>
      <c r="E16" s="12">
        <v>37817.220950000003</v>
      </c>
      <c r="F16" s="12"/>
      <c r="G16" s="13">
        <v>0.46700000000000003</v>
      </c>
    </row>
    <row r="17" spans="2:7" ht="13" x14ac:dyDescent="0.3">
      <c r="B17" s="11" t="s">
        <v>15</v>
      </c>
      <c r="C17" s="12">
        <v>77259.868119999999</v>
      </c>
      <c r="D17" s="12"/>
      <c r="E17" s="12">
        <v>57613.844190000003</v>
      </c>
      <c r="F17" s="12"/>
      <c r="G17" s="13">
        <v>-0.254</v>
      </c>
    </row>
    <row r="18" spans="2:7" ht="13" x14ac:dyDescent="0.3">
      <c r="B18" s="15" t="s">
        <v>16</v>
      </c>
      <c r="C18" s="16">
        <f>SUM(C8:D17)</f>
        <v>576050.86539000005</v>
      </c>
      <c r="D18" s="16"/>
      <c r="E18" s="16">
        <f>SUM(E8:F17)</f>
        <v>602629.80337999994</v>
      </c>
      <c r="F18" s="16"/>
      <c r="G18" s="17">
        <v>4.5999999999999999E-2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45748</v>
      </c>
      <c r="E22" s="9" t="s">
        <v>4</v>
      </c>
      <c r="F22" s="10">
        <f>B3</f>
        <v>45748</v>
      </c>
      <c r="G22" s="10" t="s">
        <v>5</v>
      </c>
    </row>
    <row r="23" spans="2:7" ht="13" x14ac:dyDescent="0.3">
      <c r="B23" s="11" t="s">
        <v>6</v>
      </c>
      <c r="C23" s="12">
        <v>74155853</v>
      </c>
      <c r="D23" s="12"/>
      <c r="E23" s="12">
        <v>145624210</v>
      </c>
      <c r="F23" s="12"/>
      <c r="G23" s="13">
        <f>(E23-C23)/C23</f>
        <v>0.9637588148301659</v>
      </c>
    </row>
    <row r="24" spans="2:7" ht="13" x14ac:dyDescent="0.3">
      <c r="B24" s="11" t="s">
        <v>7</v>
      </c>
      <c r="C24" s="12">
        <v>16275037</v>
      </c>
      <c r="D24" s="12"/>
      <c r="E24" s="12">
        <v>38961445</v>
      </c>
      <c r="F24" s="12"/>
      <c r="G24" s="13">
        <f t="shared" ref="G24:G33" si="0">(E24-C24)/C24</f>
        <v>1.3939389507993132</v>
      </c>
    </row>
    <row r="25" spans="2:7" ht="13" x14ac:dyDescent="0.3">
      <c r="B25" s="11" t="s">
        <v>8</v>
      </c>
      <c r="C25" s="12">
        <v>144607161</v>
      </c>
      <c r="D25" s="12"/>
      <c r="E25" s="12">
        <v>192522225</v>
      </c>
      <c r="F25" s="12"/>
      <c r="G25" s="13">
        <f t="shared" si="0"/>
        <v>0.33134641236750373</v>
      </c>
    </row>
    <row r="26" spans="2:7" ht="13" x14ac:dyDescent="0.3">
      <c r="B26" s="11" t="s">
        <v>9</v>
      </c>
      <c r="C26" s="12">
        <v>755976142</v>
      </c>
      <c r="D26" s="12"/>
      <c r="E26" s="12">
        <v>852222034</v>
      </c>
      <c r="F26" s="12"/>
      <c r="G26" s="13">
        <f t="shared" si="0"/>
        <v>0.1273133987342156</v>
      </c>
    </row>
    <row r="27" spans="2:7" ht="13" x14ac:dyDescent="0.3">
      <c r="B27" s="14" t="s">
        <v>10</v>
      </c>
      <c r="C27" s="12">
        <v>264078432</v>
      </c>
      <c r="D27" s="12"/>
      <c r="E27" s="12">
        <v>266492583</v>
      </c>
      <c r="F27" s="12"/>
      <c r="G27" s="13">
        <f t="shared" si="0"/>
        <v>9.1417954193245138E-3</v>
      </c>
    </row>
    <row r="28" spans="2:7" ht="13" x14ac:dyDescent="0.3">
      <c r="B28" s="11" t="s">
        <v>11</v>
      </c>
      <c r="C28" s="12">
        <v>546575950</v>
      </c>
      <c r="D28" s="12"/>
      <c r="E28" s="12">
        <v>657384920</v>
      </c>
      <c r="F28" s="12"/>
      <c r="G28" s="13">
        <f t="shared" si="0"/>
        <v>0.20273297791459724</v>
      </c>
    </row>
    <row r="29" spans="2:7" ht="13" x14ac:dyDescent="0.3">
      <c r="B29" s="11" t="s">
        <v>12</v>
      </c>
      <c r="C29" s="12">
        <v>376014057</v>
      </c>
      <c r="D29" s="12"/>
      <c r="E29" s="12">
        <v>543260444</v>
      </c>
      <c r="F29" s="12"/>
      <c r="G29" s="13">
        <f t="shared" si="0"/>
        <v>0.44478759207664409</v>
      </c>
    </row>
    <row r="30" spans="2:7" ht="13" x14ac:dyDescent="0.3">
      <c r="B30" s="11" t="s">
        <v>13</v>
      </c>
      <c r="C30" s="12">
        <v>207828326</v>
      </c>
      <c r="D30" s="12"/>
      <c r="E30" s="12">
        <v>210130374</v>
      </c>
      <c r="F30" s="12"/>
      <c r="G30" s="13">
        <f t="shared" si="0"/>
        <v>1.1076680663828279E-2</v>
      </c>
    </row>
    <row r="31" spans="2:7" ht="13" x14ac:dyDescent="0.3">
      <c r="B31" s="11" t="s">
        <v>14</v>
      </c>
      <c r="C31" s="12">
        <v>148948307</v>
      </c>
      <c r="D31" s="12"/>
      <c r="E31" s="12">
        <v>205362562</v>
      </c>
      <c r="F31" s="12"/>
      <c r="G31" s="13">
        <f t="shared" si="0"/>
        <v>0.37875056209937319</v>
      </c>
    </row>
    <row r="32" spans="2:7" ht="13" x14ac:dyDescent="0.3">
      <c r="B32" s="11" t="s">
        <v>15</v>
      </c>
      <c r="C32" s="12">
        <v>415712132</v>
      </c>
      <c r="D32" s="12"/>
      <c r="E32" s="12">
        <v>283795601</v>
      </c>
      <c r="F32" s="12"/>
      <c r="G32" s="13">
        <f t="shared" si="0"/>
        <v>-0.31732663265165423</v>
      </c>
    </row>
    <row r="33" spans="2:11" ht="13" x14ac:dyDescent="0.3">
      <c r="B33" s="15" t="s">
        <v>16</v>
      </c>
      <c r="C33" s="16">
        <f>SUM(C23:D32)</f>
        <v>2950171397</v>
      </c>
      <c r="D33" s="16"/>
      <c r="E33" s="16">
        <f>SUM(E23:F32)</f>
        <v>3395756398</v>
      </c>
      <c r="F33" s="16"/>
      <c r="G33" s="17">
        <f t="shared" si="0"/>
        <v>0.15103698769946416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2025-06-06T02:25:18Z</dcterms:created>
  <dcterms:modified xsi:type="dcterms:W3CDTF">2025-06-06T02:28:39Z</dcterms:modified>
</cp:coreProperties>
</file>