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8B2577FA-E616-47F9-8ABA-DB798CC64A6E}" xr6:coauthVersionLast="47" xr6:coauthVersionMax="47" xr10:uidLastSave="{00000000-0000-0000-0000-000000000000}"/>
  <bookViews>
    <workbookView xWindow="-110" yWindow="-110" windowWidth="19420" windowHeight="11500" xr2:uid="{7818F728-C450-4271-91C8-457ED5486E37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29" i="1"/>
  <c r="G28" i="1"/>
  <c r="G26" i="1"/>
  <c r="G25" i="1"/>
  <c r="G24" i="1"/>
  <c r="C33" i="1"/>
  <c r="D22" i="1"/>
  <c r="C18" i="1"/>
  <c r="F22" i="1"/>
  <c r="G27" i="1" l="1"/>
  <c r="E18" i="1"/>
  <c r="G30" i="1"/>
  <c r="E33" i="1"/>
  <c r="G33" i="1" s="1"/>
  <c r="D7" i="1"/>
  <c r="G23" i="1"/>
  <c r="F7" i="1"/>
</calcChain>
</file>

<file path=xl/sharedStrings.xml><?xml version="1.0" encoding="utf-8"?>
<sst xmlns="http://schemas.openxmlformats.org/spreadsheetml/2006/main" count="42" uniqueCount="25">
  <si>
    <t>Dairy export report</t>
  </si>
  <si>
    <t>2023/24</t>
  </si>
  <si>
    <t>2024/25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</si>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</sst>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/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4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1" fillId="0" borderId="0" xfId="0" applyFont="1"/>
    <xf numFmtId="3" fontId="1" fillId="0" borderId="0" xfId="0" applyNumberFormat="1" applyFont="1"/>
    <xf numFmtId="166" fontId="1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26534D-AA9F-4600-9A20-2ABA88C3B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0"/>
          <a:ext cx="14097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E0B4-ED7B-4E7F-9461-B422E771EEB1}">
  <dimension ref="A1:K46"/>
  <sheetViews>
    <sheetView tabSelected="1" topLeftCell="A14" zoomScaleNormal="100" workbookViewId="0">
      <selection activeCell="A14" sqref="A1:XFD1048576"/>
    </sheetView>
  </sheetViews>
  <sheetFormatPr defaultRowHeight="12.5" x14ac:dyDescent="0.25"/>
  <cols>
    <col min="1" max="1" width="1.81640625" customWidth="1"/>
    <col min="2" max="2" width="25.453125" customWidth="1"/>
    <col min="3" max="3" width="7.453125" customWidth="1"/>
    <col min="4" max="4" width="6.54296875" customWidth="1"/>
    <col min="5" max="5" width="7.453125" customWidth="1"/>
    <col min="6" max="6" width="6.54296875" customWidth="1"/>
    <col min="7" max="7" width="9.7265625" customWidth="1"/>
    <col min="8" max="8" width="2.26953125" customWidth="1"/>
    <col min="11" max="11" width="10.26953125" bestFit="1" customWidth="1"/>
    <col min="12" max="12" width="15.7265625" bestFit="1" customWidth="1"/>
  </cols>
  <sheetData>
    <row r="1" spans="1:7" ht="13" x14ac:dyDescent="0.3">
      <c r="A1" s="1"/>
      <c r="B1" s="2"/>
      <c r="C1" s="2"/>
      <c r="D1" s="2"/>
      <c r="E1" s="2"/>
      <c r="F1" s="2"/>
    </row>
    <row r="2" spans="1:7" ht="20" x14ac:dyDescent="0.4">
      <c r="A2" s="2"/>
      <c r="B2" s="3" t="s">
        <v>0</v>
      </c>
      <c r="C2" s="3"/>
      <c r="D2" s="3"/>
      <c r="E2" s="3"/>
      <c r="F2" s="3"/>
      <c r="G2" s="4"/>
    </row>
    <row r="3" spans="1:7" ht="14" x14ac:dyDescent="0.3">
      <c r="A3" s="2"/>
      <c r="B3" s="5">
        <v>45778</v>
      </c>
      <c r="C3" s="5"/>
      <c r="D3" s="5"/>
      <c r="E3" s="5"/>
      <c r="F3" s="5"/>
      <c r="G3" s="6"/>
    </row>
    <row r="4" spans="1:7" x14ac:dyDescent="0.25">
      <c r="A4" s="2"/>
      <c r="B4" s="2"/>
      <c r="C4" s="2"/>
      <c r="D4" s="2"/>
      <c r="E4" s="2"/>
      <c r="F4" s="2"/>
    </row>
    <row r="6" spans="1:7" ht="13" x14ac:dyDescent="0.3">
      <c r="B6" s="7"/>
      <c r="C6" s="8" t="s">
        <v>1</v>
      </c>
      <c r="D6" s="8"/>
      <c r="E6" s="8" t="s">
        <v>2</v>
      </c>
      <c r="F6" s="8"/>
    </row>
    <row r="7" spans="1:7" ht="13" x14ac:dyDescent="0.3">
      <c r="B7" s="7" t="s">
        <v>3</v>
      </c>
      <c r="C7" s="9" t="s">
        <v>4</v>
      </c>
      <c r="D7" s="10">
        <f>B3</f>
        <v>45778</v>
      </c>
      <c r="E7" s="9" t="s">
        <v>4</v>
      </c>
      <c r="F7" s="10">
        <f>B3</f>
        <v>45778</v>
      </c>
      <c r="G7" s="10" t="s">
        <v>5</v>
      </c>
    </row>
    <row r="8" spans="1:7" ht="13" x14ac:dyDescent="0.3">
      <c r="B8" s="11" t="s">
        <v>6</v>
      </c>
      <c r="C8" s="12">
        <v>9124.9274299999979</v>
      </c>
      <c r="D8" s="12"/>
      <c r="E8" s="12">
        <v>14940.730519999997</v>
      </c>
      <c r="F8" s="12"/>
      <c r="G8" s="13">
        <v>0.63700000000000001</v>
      </c>
    </row>
    <row r="9" spans="1:7" ht="13" x14ac:dyDescent="0.3">
      <c r="B9" s="11" t="s">
        <v>7</v>
      </c>
      <c r="C9" s="12">
        <v>2547.96</v>
      </c>
      <c r="D9" s="12"/>
      <c r="E9" s="12">
        <v>4278.2839899999999</v>
      </c>
      <c r="F9" s="12"/>
      <c r="G9" s="13">
        <v>0.67800000000000005</v>
      </c>
    </row>
    <row r="10" spans="1:7" ht="13" x14ac:dyDescent="0.3">
      <c r="B10" s="11" t="s">
        <v>8</v>
      </c>
      <c r="C10" s="12">
        <v>22096.75878</v>
      </c>
      <c r="D10" s="12"/>
      <c r="E10" s="12">
        <v>28267.715640000002</v>
      </c>
      <c r="F10" s="12"/>
      <c r="G10" s="13">
        <v>0.27900000000000003</v>
      </c>
    </row>
    <row r="11" spans="1:7" ht="13" x14ac:dyDescent="0.3">
      <c r="B11" s="11" t="s">
        <v>9</v>
      </c>
      <c r="C11" s="12">
        <v>111414.95228999999</v>
      </c>
      <c r="D11" s="12"/>
      <c r="E11" s="12">
        <v>127556.26626</v>
      </c>
      <c r="F11" s="12"/>
      <c r="G11" s="13">
        <v>0.14499999999999999</v>
      </c>
    </row>
    <row r="12" spans="1:7" ht="13" x14ac:dyDescent="0.3">
      <c r="B12" s="14" t="s">
        <v>10</v>
      </c>
      <c r="C12" s="12">
        <v>169119.02862</v>
      </c>
      <c r="D12" s="12"/>
      <c r="E12" s="12">
        <v>150072.23109999998</v>
      </c>
      <c r="F12" s="12"/>
      <c r="G12" s="13">
        <v>-0.113</v>
      </c>
    </row>
    <row r="13" spans="1:7" ht="13" x14ac:dyDescent="0.3">
      <c r="B13" s="11" t="s">
        <v>11</v>
      </c>
      <c r="C13" s="12">
        <v>130550.62225</v>
      </c>
      <c r="D13" s="12"/>
      <c r="E13" s="12">
        <v>146819.337</v>
      </c>
      <c r="F13" s="12"/>
      <c r="G13" s="13">
        <v>0.125</v>
      </c>
    </row>
    <row r="14" spans="1:7" ht="13" x14ac:dyDescent="0.3">
      <c r="B14" s="11" t="s">
        <v>12</v>
      </c>
      <c r="C14" s="12">
        <v>42715.153409999999</v>
      </c>
      <c r="D14" s="12"/>
      <c r="E14" s="12">
        <v>57947.724480000004</v>
      </c>
      <c r="F14" s="12"/>
      <c r="G14" s="13">
        <v>0.35699999999999998</v>
      </c>
    </row>
    <row r="15" spans="1:7" ht="13" x14ac:dyDescent="0.3">
      <c r="B15" s="11" t="s">
        <v>13</v>
      </c>
      <c r="C15" s="12">
        <v>37785.772409999998</v>
      </c>
      <c r="D15" s="12"/>
      <c r="E15" s="12">
        <v>23502.130560000005</v>
      </c>
      <c r="F15" s="12"/>
      <c r="G15" s="13">
        <v>-0.378</v>
      </c>
    </row>
    <row r="16" spans="1:7" ht="13" x14ac:dyDescent="0.3">
      <c r="B16" s="11" t="s">
        <v>14</v>
      </c>
      <c r="C16" s="12">
        <v>28903.589130000004</v>
      </c>
      <c r="D16" s="12"/>
      <c r="E16" s="12">
        <v>41288.871320000006</v>
      </c>
      <c r="F16" s="12"/>
      <c r="G16" s="13">
        <v>0.42799999999999999</v>
      </c>
    </row>
    <row r="17" spans="2:7" ht="13" x14ac:dyDescent="0.3">
      <c r="B17" s="11" t="s">
        <v>15</v>
      </c>
      <c r="C17" s="12">
        <v>83693.263989999992</v>
      </c>
      <c r="D17" s="12"/>
      <c r="E17" s="12">
        <v>63901.807959999998</v>
      </c>
      <c r="F17" s="12"/>
      <c r="G17" s="13">
        <v>-0.23599999999999999</v>
      </c>
    </row>
    <row r="18" spans="2:7" ht="13" x14ac:dyDescent="0.3">
      <c r="B18" s="15" t="s">
        <v>16</v>
      </c>
      <c r="C18" s="16">
        <f>SUM(C8:D17)</f>
        <v>637952.02830999997</v>
      </c>
      <c r="D18" s="16"/>
      <c r="E18" s="16">
        <f>SUM(E8:F17)</f>
        <v>658575.09883000003</v>
      </c>
      <c r="F18" s="16"/>
      <c r="G18" s="17">
        <v>3.2000000000000001E-2</v>
      </c>
    </row>
    <row r="21" spans="2:7" ht="13" x14ac:dyDescent="0.3">
      <c r="B21" s="7"/>
      <c r="C21" s="8" t="s">
        <v>1</v>
      </c>
      <c r="D21" s="8"/>
      <c r="E21" s="8" t="s">
        <v>2</v>
      </c>
      <c r="F21" s="8"/>
      <c r="G21" s="10"/>
    </row>
    <row r="22" spans="2:7" ht="13" x14ac:dyDescent="0.3">
      <c r="B22" s="7" t="s">
        <v>17</v>
      </c>
      <c r="C22" s="9" t="s">
        <v>4</v>
      </c>
      <c r="D22" s="10">
        <f>B3</f>
        <v>45778</v>
      </c>
      <c r="E22" s="9" t="s">
        <v>4</v>
      </c>
      <c r="F22" s="10">
        <f>B3</f>
        <v>45778</v>
      </c>
      <c r="G22" s="10" t="s">
        <v>5</v>
      </c>
    </row>
    <row r="23" spans="2:7" ht="13" x14ac:dyDescent="0.3">
      <c r="B23" s="11" t="s">
        <v>6</v>
      </c>
      <c r="C23" s="12">
        <v>82273704</v>
      </c>
      <c r="D23" s="12"/>
      <c r="E23" s="12">
        <v>153398916</v>
      </c>
      <c r="F23" s="12"/>
      <c r="G23" s="13">
        <f>(E23-C23)/C23</f>
        <v>0.86449507609381482</v>
      </c>
    </row>
    <row r="24" spans="2:7" ht="13" x14ac:dyDescent="0.3">
      <c r="B24" s="11" t="s">
        <v>7</v>
      </c>
      <c r="C24" s="12">
        <v>19420525</v>
      </c>
      <c r="D24" s="12"/>
      <c r="E24" s="12">
        <v>44506948</v>
      </c>
      <c r="F24" s="12"/>
      <c r="G24" s="13">
        <f t="shared" ref="G24:G33" si="0">(E24-C24)/C24</f>
        <v>1.291747931634186</v>
      </c>
    </row>
    <row r="25" spans="2:7" ht="13" x14ac:dyDescent="0.3">
      <c r="B25" s="11" t="s">
        <v>8</v>
      </c>
      <c r="C25" s="12">
        <v>159276098</v>
      </c>
      <c r="D25" s="12"/>
      <c r="E25" s="12">
        <v>208268445</v>
      </c>
      <c r="F25" s="12"/>
      <c r="G25" s="13">
        <f t="shared" si="0"/>
        <v>0.30759384248602073</v>
      </c>
    </row>
    <row r="26" spans="2:7" ht="13" x14ac:dyDescent="0.3">
      <c r="B26" s="11" t="s">
        <v>9</v>
      </c>
      <c r="C26" s="12">
        <v>839564408</v>
      </c>
      <c r="D26" s="12"/>
      <c r="E26" s="12">
        <v>948238780</v>
      </c>
      <c r="F26" s="12"/>
      <c r="G26" s="13">
        <f t="shared" si="0"/>
        <v>0.1294413757473149</v>
      </c>
    </row>
    <row r="27" spans="2:7" ht="13" x14ac:dyDescent="0.3">
      <c r="B27" s="14" t="s">
        <v>10</v>
      </c>
      <c r="C27" s="12">
        <v>292509488</v>
      </c>
      <c r="D27" s="12"/>
      <c r="E27" s="12">
        <v>293926870</v>
      </c>
      <c r="F27" s="12"/>
      <c r="G27" s="13">
        <f t="shared" si="0"/>
        <v>4.8455932479017569E-3</v>
      </c>
    </row>
    <row r="28" spans="2:7" ht="13" x14ac:dyDescent="0.3">
      <c r="B28" s="11" t="s">
        <v>11</v>
      </c>
      <c r="C28" s="12">
        <v>609844597</v>
      </c>
      <c r="D28" s="12"/>
      <c r="E28" s="12">
        <v>710031191</v>
      </c>
      <c r="F28" s="12"/>
      <c r="G28" s="13">
        <f t="shared" si="0"/>
        <v>0.16428217039692819</v>
      </c>
    </row>
    <row r="29" spans="2:7" ht="13" x14ac:dyDescent="0.3">
      <c r="B29" s="11" t="s">
        <v>12</v>
      </c>
      <c r="C29" s="12">
        <v>418431439</v>
      </c>
      <c r="D29" s="12"/>
      <c r="E29" s="12">
        <v>597681934</v>
      </c>
      <c r="F29" s="12"/>
      <c r="G29" s="13">
        <f t="shared" si="0"/>
        <v>0.42838677568871686</v>
      </c>
    </row>
    <row r="30" spans="2:7" ht="13" x14ac:dyDescent="0.3">
      <c r="B30" s="11" t="s">
        <v>13</v>
      </c>
      <c r="C30" s="12">
        <v>231078947</v>
      </c>
      <c r="D30" s="12"/>
      <c r="E30" s="12">
        <v>233863183</v>
      </c>
      <c r="F30" s="12"/>
      <c r="G30" s="13">
        <f t="shared" si="0"/>
        <v>1.2048851858408373E-2</v>
      </c>
    </row>
    <row r="31" spans="2:7" ht="13" x14ac:dyDescent="0.3">
      <c r="B31" s="11" t="s">
        <v>14</v>
      </c>
      <c r="C31" s="12">
        <v>164563127</v>
      </c>
      <c r="D31" s="12"/>
      <c r="E31" s="12">
        <v>224321381</v>
      </c>
      <c r="F31" s="12"/>
      <c r="G31" s="13">
        <f t="shared" si="0"/>
        <v>0.36313270833751232</v>
      </c>
    </row>
    <row r="32" spans="2:7" ht="13" x14ac:dyDescent="0.3">
      <c r="B32" s="11" t="s">
        <v>15</v>
      </c>
      <c r="C32" s="12">
        <v>452381707</v>
      </c>
      <c r="D32" s="12"/>
      <c r="E32" s="12">
        <v>316009947</v>
      </c>
      <c r="F32" s="12"/>
      <c r="G32" s="13">
        <f t="shared" si="0"/>
        <v>-0.30145286135542171</v>
      </c>
    </row>
    <row r="33" spans="2:11" ht="13" x14ac:dyDescent="0.3">
      <c r="B33" s="15" t="s">
        <v>16</v>
      </c>
      <c r="C33" s="16">
        <f>SUM(C23:D32)</f>
        <v>3269344040</v>
      </c>
      <c r="D33" s="16"/>
      <c r="E33" s="16">
        <f>SUM(E23:F32)</f>
        <v>3730247595</v>
      </c>
      <c r="F33" s="16"/>
      <c r="G33" s="17">
        <f t="shared" si="0"/>
        <v>0.14097737936445501</v>
      </c>
    </row>
    <row r="36" spans="2:11" x14ac:dyDescent="0.25">
      <c r="B36" s="18" t="s">
        <v>18</v>
      </c>
    </row>
    <row r="37" spans="2:11" x14ac:dyDescent="0.25">
      <c r="B37" s="19" t="s">
        <v>19</v>
      </c>
    </row>
    <row r="38" spans="2:11" x14ac:dyDescent="0.25">
      <c r="B38" s="19" t="s">
        <v>20</v>
      </c>
    </row>
    <row r="39" spans="2:11" x14ac:dyDescent="0.25">
      <c r="B39" s="19" t="s">
        <v>21</v>
      </c>
    </row>
    <row r="40" spans="2:11" x14ac:dyDescent="0.25">
      <c r="B40" s="19" t="s">
        <v>22</v>
      </c>
    </row>
    <row r="41" spans="2:11" x14ac:dyDescent="0.25">
      <c r="B41" s="19"/>
    </row>
    <row r="42" spans="2:11" x14ac:dyDescent="0.25">
      <c r="B42" s="19" t="s">
        <v>23</v>
      </c>
    </row>
    <row r="43" spans="2:11" x14ac:dyDescent="0.25">
      <c r="B43" s="19" t="s">
        <v>24</v>
      </c>
    </row>
    <row r="46" spans="2:11" x14ac:dyDescent="0.25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2025-07-04T01:02:39Z</dcterms:created>
  <dcterms:modified xsi:type="dcterms:W3CDTF">2025-07-04T01:08:03Z</dcterms:modified>
</cp:coreProperties>
</file>